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60935d1f67849baa/AlexCD Backup/Zu tun/"/>
    </mc:Choice>
  </mc:AlternateContent>
  <xr:revisionPtr revIDLastSave="453" documentId="11_AD4DB114E441178AC67DF42DE692D0F2693EDF2E" xr6:coauthVersionLast="47" xr6:coauthVersionMax="47" xr10:uidLastSave="{DD1311D0-31E9-42B7-9161-8C564BB73718}"/>
  <bookViews>
    <workbookView xWindow="1050" yWindow="-120" windowWidth="19560" windowHeight="117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11" i="1"/>
  <c r="D10" i="1"/>
  <c r="D9" i="1"/>
  <c r="D15" i="1"/>
  <c r="D14" i="1"/>
  <c r="D13" i="1"/>
  <c r="D23" i="1"/>
  <c r="D21" i="1"/>
  <c r="D20" i="1"/>
  <c r="D19" i="1"/>
  <c r="D18" i="1"/>
  <c r="D17" i="1"/>
  <c r="D41" i="1"/>
  <c r="D40" i="1"/>
  <c r="D39" i="1"/>
  <c r="D38" i="1"/>
  <c r="D37" i="1"/>
  <c r="D36" i="1"/>
  <c r="D35" i="1"/>
  <c r="D34" i="1"/>
  <c r="D33" i="1"/>
  <c r="D32" i="1"/>
  <c r="D28" i="1"/>
  <c r="D27" i="1"/>
  <c r="D26" i="1"/>
  <c r="D25" i="1"/>
  <c r="D24" i="1"/>
  <c r="D22" i="1"/>
</calcChain>
</file>

<file path=xl/sharedStrings.xml><?xml version="1.0" encoding="utf-8"?>
<sst xmlns="http://schemas.openxmlformats.org/spreadsheetml/2006/main" count="66" uniqueCount="59">
  <si>
    <t>Price List</t>
  </si>
  <si>
    <t>Concept</t>
  </si>
  <si>
    <t>Price</t>
  </si>
  <si>
    <t>Hours</t>
  </si>
  <si>
    <t>USD per hour:</t>
  </si>
  <si>
    <t>Notes</t>
  </si>
  <si>
    <t>E-Commerce</t>
  </si>
  <si>
    <t>Web Platform</t>
  </si>
  <si>
    <t>SEO</t>
  </si>
  <si>
    <t>Configuring Yoast, Google Shopping, Schema Org Or Manual Configuring of meta-tags</t>
  </si>
  <si>
    <t>Other related services</t>
  </si>
  <si>
    <t>Crawlers / Scrapper bots</t>
  </si>
  <si>
    <t>Chat Bots</t>
  </si>
  <si>
    <t>Macros with VBA</t>
  </si>
  <si>
    <t>Plugin Development</t>
  </si>
  <si>
    <t>React or PWAs</t>
  </si>
  <si>
    <t>Hosting services</t>
  </si>
  <si>
    <t>Tailored code</t>
  </si>
  <si>
    <t>API integrations</t>
  </si>
  <si>
    <t>Courses plugins</t>
  </si>
  <si>
    <t>Crypto Bots</t>
  </si>
  <si>
    <t>Discount</t>
  </si>
  <si>
    <t>Static sites</t>
  </si>
  <si>
    <t>Blog feature</t>
  </si>
  <si>
    <t>Base setup</t>
  </si>
  <si>
    <t>Shipping integrations</t>
  </si>
  <si>
    <t>Translation plugins</t>
  </si>
  <si>
    <t>Learndash, Tutor LMS, WP Courseware</t>
  </si>
  <si>
    <t>Membership models</t>
  </si>
  <si>
    <t>Creation of blog/news section into a template
Includes filter &amp; categories</t>
  </si>
  <si>
    <t>3 to 5 tabs Including a contact form</t>
  </si>
  <si>
    <t>Content &amp; Images</t>
  </si>
  <si>
    <t>Explain me the site's concept, I'll write the content &amp; find suitable images. Followed by review and adjustments</t>
  </si>
  <si>
    <t>Recurring payment models w/ Stripe directly to costumers card</t>
  </si>
  <si>
    <t>Shipping labels for admin, ready to print, and merch drop or collection with providers like USPS, with shipments included in orders' total (varies by country)</t>
  </si>
  <si>
    <t>Basic e-store ready to go, include shop page with filters.</t>
  </si>
  <si>
    <t>Login + creation of taxonomies and fields required</t>
  </si>
  <si>
    <t>Integration to 3rd party services like prices feeds or retrieving users data for calculations or displaying</t>
  </si>
  <si>
    <t>Other Simple Plugins</t>
  </si>
  <si>
    <t>TranslatePress, Polylang, WPML</t>
  </si>
  <si>
    <t>Site Speed Optimization</t>
  </si>
  <si>
    <t>Techniques like CDN, Caching, Minifying, Compression, Lazy loading, etc. Tailored for each site.</t>
  </si>
  <si>
    <t>Buddypress, bbPress, ACF or/and CPT, Slider Revolution, TablePress, MemberPress</t>
  </si>
  <si>
    <t>-</t>
  </si>
  <si>
    <t>Base setup w/ WooComm</t>
  </si>
  <si>
    <t>Own cPanel</t>
  </si>
  <si>
    <t>Web Hosting</t>
  </si>
  <si>
    <t>More challenging Plugins</t>
  </si>
  <si>
    <t>Per costumer request or depending of desired functionality</t>
  </si>
  <si>
    <t>Gather info from literally anywhere, have it processed and delivered as needed</t>
  </si>
  <si>
    <t>Engage with WhatsApp &amp; SMS - Send, Receive, and Process</t>
  </si>
  <si>
    <t>Trade smart 24/7</t>
  </si>
  <si>
    <t>Custom Solutions, Perfect Fit for any desire</t>
  </si>
  <si>
    <t>Enhanced functionality - Share your Plugin w/ world</t>
  </si>
  <si>
    <t>Streamline workflows with Excel &amp; Access - Custom Automation</t>
  </si>
  <si>
    <t>Development for IOS &amp; Android</t>
  </si>
  <si>
    <t>Includes year round basic IT support, 1 domain (a .com or similar), SSL (green padlock on browser), hosting (the server that compiles the site) &amp; 5 business email accounts</t>
  </si>
  <si>
    <t>Take control directly of the hosting</t>
  </si>
  <si>
    <t>Hay una col oculta con #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</si>
</sst>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3" borderId="2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4" fontId="0" fillId="3" borderId="0" xfId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4" fontId="0" fillId="3" borderId="10" xfId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4" fontId="0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4" fontId="3" fillId="3" borderId="0" xfId="1" applyFont="1" applyFill="1" applyBorder="1" applyAlignment="1">
      <alignment horizontal="center" vertical="center" wrapText="1"/>
    </xf>
    <xf numFmtId="9" fontId="3" fillId="3" borderId="0" xfId="1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4" fontId="3" fillId="3" borderId="0" xfId="1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G22" sqref="G22"/>
    </sheetView>
  </sheetViews>
  <sheetFormatPr baseColWidth="10" defaultColWidth="9.140625" defaultRowHeight="15" x14ac:dyDescent="0.25"/>
  <cols>
    <col min="1" max="1" width="2.85546875" style="3" customWidth="1"/>
    <col min="2" max="2" width="21" style="21" bestFit="1" customWidth="1"/>
    <col min="3" max="3" width="43.28515625" style="3" customWidth="1"/>
    <col min="4" max="4" width="16.85546875" style="15" customWidth="1"/>
    <col min="5" max="5" width="10.7109375" style="3" hidden="1" customWidth="1"/>
    <col min="6" max="6" width="2.85546875" style="3" customWidth="1"/>
    <col min="7" max="7" width="16.140625" style="3" customWidth="1"/>
    <col min="8" max="16384" width="9.140625" style="3"/>
  </cols>
  <sheetData>
    <row r="1" spans="1:11" x14ac:dyDescent="0.25">
      <c r="A1" s="4"/>
      <c r="B1" s="17"/>
      <c r="C1" s="1"/>
      <c r="D1" s="5"/>
      <c r="E1" s="1"/>
      <c r="F1" s="1"/>
      <c r="G1" s="1"/>
      <c r="H1" s="1"/>
      <c r="I1" s="1"/>
      <c r="J1" s="1"/>
      <c r="K1" s="6"/>
    </row>
    <row r="2" spans="1:11" ht="15.75" x14ac:dyDescent="0.25">
      <c r="A2" s="7"/>
      <c r="B2" s="35" t="s">
        <v>0</v>
      </c>
      <c r="C2" s="35"/>
      <c r="D2" s="35"/>
      <c r="E2" s="35"/>
      <c r="F2" s="8"/>
      <c r="G2" s="2" t="s">
        <v>4</v>
      </c>
      <c r="H2" s="31">
        <v>35</v>
      </c>
      <c r="I2" s="36" t="s">
        <v>58</v>
      </c>
      <c r="J2" s="8"/>
      <c r="K2" s="10"/>
    </row>
    <row r="3" spans="1:11" x14ac:dyDescent="0.25">
      <c r="A3" s="7"/>
      <c r="B3" s="18" t="s">
        <v>1</v>
      </c>
      <c r="C3" s="2" t="s">
        <v>5</v>
      </c>
      <c r="D3" s="11" t="s">
        <v>2</v>
      </c>
      <c r="E3" s="2" t="s">
        <v>3</v>
      </c>
      <c r="F3" s="8"/>
      <c r="G3" s="2" t="s">
        <v>21</v>
      </c>
      <c r="H3" s="32">
        <v>0</v>
      </c>
      <c r="I3" s="8"/>
      <c r="J3" s="8"/>
      <c r="K3" s="10"/>
    </row>
    <row r="4" spans="1:11" x14ac:dyDescent="0.25">
      <c r="A4" s="7"/>
      <c r="B4" s="33" t="s">
        <v>22</v>
      </c>
      <c r="C4" s="33"/>
      <c r="D4" s="33"/>
      <c r="E4" s="33"/>
      <c r="F4" s="8"/>
      <c r="G4" s="30"/>
      <c r="H4" s="8"/>
      <c r="I4" s="8"/>
      <c r="J4" s="8"/>
      <c r="K4" s="10"/>
    </row>
    <row r="5" spans="1:11" x14ac:dyDescent="0.25">
      <c r="A5" s="7"/>
      <c r="B5" s="19" t="s">
        <v>24</v>
      </c>
      <c r="C5" s="16" t="s">
        <v>30</v>
      </c>
      <c r="D5" s="9">
        <f t="shared" ref="D5:D7" si="0">IF(E5="","",IF(ISNUMBER(E5), ROUNDUP(50 * ROUND(E5 * $H$2 * (1-$H$3) / 50, 0), 0), "Ask for quote"))</f>
        <v>300</v>
      </c>
      <c r="E5" s="8">
        <v>9</v>
      </c>
      <c r="F5" s="8"/>
      <c r="G5" s="30"/>
      <c r="H5" s="8"/>
      <c r="I5" s="8"/>
      <c r="J5" s="8"/>
      <c r="K5" s="10"/>
    </row>
    <row r="6" spans="1:11" ht="22.5" x14ac:dyDescent="0.25">
      <c r="A6" s="7"/>
      <c r="B6" s="19" t="s">
        <v>31</v>
      </c>
      <c r="C6" s="16" t="s">
        <v>32</v>
      </c>
      <c r="D6" s="9">
        <f t="shared" si="0"/>
        <v>100</v>
      </c>
      <c r="E6" s="8">
        <v>3</v>
      </c>
      <c r="F6" s="8"/>
      <c r="G6" s="30"/>
      <c r="H6" s="8"/>
      <c r="I6" s="8"/>
      <c r="J6" s="8"/>
      <c r="K6" s="10"/>
    </row>
    <row r="7" spans="1:11" ht="22.5" x14ac:dyDescent="0.25">
      <c r="A7" s="7"/>
      <c r="B7" s="22" t="s">
        <v>23</v>
      </c>
      <c r="C7" s="23" t="s">
        <v>29</v>
      </c>
      <c r="D7" s="24">
        <f t="shared" si="0"/>
        <v>100</v>
      </c>
      <c r="E7" s="25">
        <v>3</v>
      </c>
      <c r="F7" s="8"/>
      <c r="G7" s="30"/>
      <c r="H7" s="8"/>
      <c r="I7" s="8"/>
      <c r="J7" s="8"/>
      <c r="K7" s="10"/>
    </row>
    <row r="8" spans="1:11" x14ac:dyDescent="0.25">
      <c r="A8" s="7"/>
      <c r="B8" s="33" t="s">
        <v>6</v>
      </c>
      <c r="C8" s="33"/>
      <c r="D8" s="33"/>
      <c r="E8" s="33"/>
      <c r="F8" s="8"/>
      <c r="G8" s="30"/>
      <c r="H8" s="8"/>
      <c r="I8" s="8"/>
      <c r="J8" s="8"/>
      <c r="K8" s="10"/>
    </row>
    <row r="9" spans="1:11" x14ac:dyDescent="0.25">
      <c r="A9" s="7"/>
      <c r="B9" s="19" t="s">
        <v>44</v>
      </c>
      <c r="C9" s="16" t="s">
        <v>35</v>
      </c>
      <c r="D9" s="9">
        <f t="shared" ref="D9:D11" si="1">IF(E9="","",IF(ISNUMBER(E9), ROUNDUP(50 * ROUND(E9 * $H$2 * (1-$H$3) / 50, 0), 0), "Ask for quote"))</f>
        <v>450</v>
      </c>
      <c r="E9" s="8">
        <v>13</v>
      </c>
      <c r="F9" s="8"/>
      <c r="G9" s="30"/>
      <c r="H9" s="8"/>
      <c r="I9" s="8"/>
      <c r="J9" s="8"/>
      <c r="K9" s="10"/>
    </row>
    <row r="10" spans="1:11" ht="33.75" x14ac:dyDescent="0.25">
      <c r="A10" s="7"/>
      <c r="B10" s="19" t="s">
        <v>25</v>
      </c>
      <c r="C10" s="16" t="s">
        <v>34</v>
      </c>
      <c r="D10" s="9">
        <f t="shared" si="1"/>
        <v>150</v>
      </c>
      <c r="E10" s="8">
        <v>4</v>
      </c>
      <c r="F10" s="8"/>
      <c r="G10" s="30"/>
      <c r="H10" s="8"/>
      <c r="I10" s="8"/>
      <c r="J10" s="8"/>
      <c r="K10" s="10"/>
    </row>
    <row r="11" spans="1:11" ht="22.5" x14ac:dyDescent="0.25">
      <c r="A11" s="7"/>
      <c r="B11" s="22" t="s">
        <v>28</v>
      </c>
      <c r="C11" s="23" t="s">
        <v>33</v>
      </c>
      <c r="D11" s="24">
        <f t="shared" si="1"/>
        <v>150</v>
      </c>
      <c r="E11" s="25">
        <v>4</v>
      </c>
      <c r="F11" s="8"/>
      <c r="G11" s="30"/>
      <c r="H11" s="8"/>
      <c r="I11" s="8"/>
      <c r="J11" s="8"/>
      <c r="K11" s="10"/>
    </row>
    <row r="12" spans="1:11" x14ac:dyDescent="0.25">
      <c r="A12" s="7"/>
      <c r="B12" s="33" t="s">
        <v>7</v>
      </c>
      <c r="C12" s="33"/>
      <c r="D12" s="33"/>
      <c r="E12" s="33"/>
      <c r="F12" s="8"/>
      <c r="G12" s="30"/>
      <c r="H12" s="8"/>
      <c r="I12" s="8"/>
      <c r="J12" s="8"/>
      <c r="K12" s="10"/>
    </row>
    <row r="13" spans="1:11" x14ac:dyDescent="0.25">
      <c r="A13" s="7"/>
      <c r="B13" s="19" t="s">
        <v>24</v>
      </c>
      <c r="C13" s="16" t="s">
        <v>36</v>
      </c>
      <c r="D13" s="9">
        <f t="shared" ref="D13:D15" si="2">IF(E13="","",IF(ISNUMBER(E13), ROUNDUP(50 * ROUND(E13 * $H$2 * (1-$H$3) / 50, 0), 0), "Ask for quote"))</f>
        <v>400</v>
      </c>
      <c r="E13" s="8">
        <v>11</v>
      </c>
      <c r="F13" s="8"/>
      <c r="G13" s="30"/>
      <c r="H13" s="8"/>
      <c r="I13" s="8"/>
      <c r="J13" s="8"/>
      <c r="K13" s="10"/>
    </row>
    <row r="14" spans="1:11" x14ac:dyDescent="0.25">
      <c r="A14" s="7"/>
      <c r="B14" s="19" t="s">
        <v>19</v>
      </c>
      <c r="C14" s="16" t="s">
        <v>27</v>
      </c>
      <c r="D14" s="9">
        <f t="shared" si="2"/>
        <v>200</v>
      </c>
      <c r="E14" s="8">
        <v>5</v>
      </c>
      <c r="F14" s="8"/>
      <c r="G14" s="30"/>
      <c r="H14" s="8"/>
      <c r="I14" s="8"/>
      <c r="J14" s="8"/>
      <c r="K14" s="10"/>
    </row>
    <row r="15" spans="1:11" ht="22.5" x14ac:dyDescent="0.25">
      <c r="A15" s="7"/>
      <c r="B15" s="22" t="s">
        <v>18</v>
      </c>
      <c r="C15" s="23" t="s">
        <v>37</v>
      </c>
      <c r="D15" s="24">
        <f t="shared" si="2"/>
        <v>200</v>
      </c>
      <c r="E15" s="25">
        <v>6</v>
      </c>
      <c r="F15" s="8"/>
      <c r="G15" s="30"/>
      <c r="H15" s="8"/>
      <c r="I15" s="8"/>
      <c r="J15" s="8"/>
      <c r="K15" s="10"/>
    </row>
    <row r="16" spans="1:11" x14ac:dyDescent="0.25">
      <c r="A16" s="7"/>
      <c r="B16" s="34" t="s">
        <v>10</v>
      </c>
      <c r="C16" s="34"/>
      <c r="D16" s="34"/>
      <c r="E16" s="34"/>
      <c r="F16" s="8"/>
      <c r="G16" s="30"/>
      <c r="H16" s="8"/>
      <c r="I16" s="8"/>
      <c r="J16" s="8"/>
      <c r="K16" s="10"/>
    </row>
    <row r="17" spans="1:11" x14ac:dyDescent="0.25">
      <c r="A17" s="7"/>
      <c r="B17" s="19" t="s">
        <v>26</v>
      </c>
      <c r="C17" s="16" t="s">
        <v>39</v>
      </c>
      <c r="D17" s="9">
        <f t="shared" ref="D17:D21" si="3">IF(E17="","",IF(ISNUMBER(E17), ROUNDUP(50 * ROUND(E17 * $H$2 * (1-$H$3) / 50, 0), 0), "Ask for quote"))</f>
        <v>100</v>
      </c>
      <c r="E17" s="8">
        <v>3</v>
      </c>
      <c r="F17" s="8"/>
      <c r="G17" s="30"/>
      <c r="H17" s="8"/>
      <c r="I17" s="8"/>
      <c r="J17" s="8"/>
      <c r="K17" s="10"/>
    </row>
    <row r="18" spans="1:11" ht="22.5" x14ac:dyDescent="0.25">
      <c r="A18" s="7"/>
      <c r="B18" s="19" t="s">
        <v>8</v>
      </c>
      <c r="C18" s="16" t="s">
        <v>9</v>
      </c>
      <c r="D18" s="9">
        <f t="shared" si="3"/>
        <v>100</v>
      </c>
      <c r="E18" s="8">
        <v>3</v>
      </c>
      <c r="F18" s="8"/>
      <c r="G18" s="30"/>
      <c r="H18" s="8"/>
      <c r="I18" s="8"/>
      <c r="J18" s="8"/>
      <c r="K18" s="10"/>
    </row>
    <row r="19" spans="1:11" ht="22.5" x14ac:dyDescent="0.25">
      <c r="A19" s="7"/>
      <c r="B19" s="19" t="s">
        <v>40</v>
      </c>
      <c r="C19" s="16" t="s">
        <v>41</v>
      </c>
      <c r="D19" s="9">
        <f t="shared" si="3"/>
        <v>200</v>
      </c>
      <c r="E19" s="8">
        <v>5</v>
      </c>
      <c r="F19" s="8"/>
      <c r="G19" s="30"/>
      <c r="H19" s="8"/>
      <c r="I19" s="8"/>
      <c r="J19" s="8"/>
      <c r="K19" s="10"/>
    </row>
    <row r="20" spans="1:11" x14ac:dyDescent="0.25">
      <c r="A20" s="7"/>
      <c r="B20" s="19" t="s">
        <v>38</v>
      </c>
      <c r="C20" s="16" t="s">
        <v>48</v>
      </c>
      <c r="D20" s="9">
        <f t="shared" si="3"/>
        <v>50</v>
      </c>
      <c r="E20" s="8">
        <v>1.5</v>
      </c>
      <c r="F20" s="8"/>
      <c r="G20" s="30"/>
      <c r="H20" s="8"/>
      <c r="I20" s="8"/>
      <c r="J20" s="8"/>
      <c r="K20" s="10"/>
    </row>
    <row r="21" spans="1:11" ht="25.5" x14ac:dyDescent="0.25">
      <c r="A21" s="7"/>
      <c r="B21" s="19" t="s">
        <v>47</v>
      </c>
      <c r="C21" s="16" t="s">
        <v>42</v>
      </c>
      <c r="D21" s="9">
        <f t="shared" si="3"/>
        <v>100</v>
      </c>
      <c r="E21" s="8">
        <v>3</v>
      </c>
      <c r="F21" s="8"/>
      <c r="G21" s="30"/>
      <c r="H21" s="8"/>
      <c r="I21" s="8"/>
      <c r="J21" s="8"/>
      <c r="K21" s="10"/>
    </row>
    <row r="22" spans="1:11" ht="22.5" x14ac:dyDescent="0.25">
      <c r="A22" s="7"/>
      <c r="B22" s="19" t="s">
        <v>11</v>
      </c>
      <c r="C22" s="16" t="s">
        <v>49</v>
      </c>
      <c r="D22" s="9" t="str">
        <f>IF(E22="","",IF(ISNUMBER(E22), ROUNDUP(50 * ROUND(E22 * $H$2 * (1-$H$3) / 50, 0), 0), "Ask for quote"))</f>
        <v>Ask for quote</v>
      </c>
      <c r="E22" s="9" t="s">
        <v>43</v>
      </c>
      <c r="F22" s="8"/>
      <c r="G22" s="30"/>
      <c r="H22" s="8"/>
      <c r="I22" s="8"/>
      <c r="J22" s="8"/>
      <c r="K22" s="10"/>
    </row>
    <row r="23" spans="1:11" x14ac:dyDescent="0.25">
      <c r="A23" s="7"/>
      <c r="B23" s="19" t="s">
        <v>12</v>
      </c>
      <c r="C23" s="16" t="s">
        <v>50</v>
      </c>
      <c r="D23" s="9" t="str">
        <f t="shared" ref="D23" si="4">IF(E23="","",IF(ISNUMBER(E23), ROUNDUP(50 * ROUND(E23 * $H$2 * (1-$H$3) / 50, 0), 0), "Ask for quote"))</f>
        <v>Ask for quote</v>
      </c>
      <c r="E23" s="9" t="s">
        <v>43</v>
      </c>
      <c r="F23" s="8"/>
      <c r="G23" s="30"/>
      <c r="H23" s="8"/>
      <c r="I23" s="8"/>
      <c r="J23" s="8"/>
      <c r="K23" s="10"/>
    </row>
    <row r="24" spans="1:11" ht="22.5" x14ac:dyDescent="0.25">
      <c r="A24" s="7"/>
      <c r="B24" s="19" t="s">
        <v>13</v>
      </c>
      <c r="C24" s="16" t="s">
        <v>54</v>
      </c>
      <c r="D24" s="9" t="str">
        <f t="shared" ref="D24:D28" si="5">IF(E24="","",IF(ISNUMBER(E24), ROUNDUP(50 * ROUND(E24 * $H$2 * (1-$H$3) / 50, 0), 0), "Ask for quote"))</f>
        <v>Ask for quote</v>
      </c>
      <c r="E24" s="9" t="s">
        <v>43</v>
      </c>
      <c r="F24" s="8"/>
      <c r="G24" s="30"/>
      <c r="H24" s="8"/>
      <c r="I24" s="8"/>
      <c r="J24" s="8"/>
      <c r="K24" s="10"/>
    </row>
    <row r="25" spans="1:11" x14ac:dyDescent="0.25">
      <c r="A25" s="7"/>
      <c r="B25" s="19" t="s">
        <v>14</v>
      </c>
      <c r="C25" s="16" t="s">
        <v>53</v>
      </c>
      <c r="D25" s="9" t="str">
        <f t="shared" si="5"/>
        <v>Ask for quote</v>
      </c>
      <c r="E25" s="9" t="s">
        <v>43</v>
      </c>
      <c r="F25" s="8"/>
      <c r="G25" s="30"/>
      <c r="H25" s="8"/>
      <c r="I25" s="8"/>
      <c r="J25" s="8"/>
      <c r="K25" s="10"/>
    </row>
    <row r="26" spans="1:11" x14ac:dyDescent="0.25">
      <c r="A26" s="7"/>
      <c r="B26" s="19" t="s">
        <v>15</v>
      </c>
      <c r="C26" s="16" t="s">
        <v>55</v>
      </c>
      <c r="D26" s="9" t="str">
        <f t="shared" si="5"/>
        <v>Ask for quote</v>
      </c>
      <c r="E26" s="9" t="s">
        <v>43</v>
      </c>
      <c r="F26" s="8"/>
      <c r="G26" s="30"/>
      <c r="H26" s="8"/>
      <c r="I26" s="8"/>
      <c r="J26" s="8"/>
      <c r="K26" s="10"/>
    </row>
    <row r="27" spans="1:11" x14ac:dyDescent="0.25">
      <c r="A27" s="7"/>
      <c r="B27" s="19" t="s">
        <v>17</v>
      </c>
      <c r="C27" s="16" t="s">
        <v>52</v>
      </c>
      <c r="D27" s="9" t="str">
        <f t="shared" si="5"/>
        <v>Ask for quote</v>
      </c>
      <c r="E27" s="8" t="s">
        <v>43</v>
      </c>
      <c r="F27" s="8"/>
      <c r="G27" s="30"/>
      <c r="H27" s="8"/>
      <c r="I27" s="8"/>
      <c r="J27" s="8"/>
      <c r="K27" s="10"/>
    </row>
    <row r="28" spans="1:11" x14ac:dyDescent="0.25">
      <c r="A28" s="7"/>
      <c r="B28" s="22" t="s">
        <v>20</v>
      </c>
      <c r="C28" s="23" t="s">
        <v>51</v>
      </c>
      <c r="D28" s="24" t="str">
        <f t="shared" si="5"/>
        <v>Ask for quote</v>
      </c>
      <c r="E28" s="25" t="s">
        <v>43</v>
      </c>
      <c r="F28" s="8"/>
      <c r="G28" s="30"/>
      <c r="H28" s="8"/>
      <c r="I28" s="8"/>
      <c r="J28" s="8"/>
      <c r="K28" s="10"/>
    </row>
    <row r="29" spans="1:11" x14ac:dyDescent="0.25">
      <c r="A29" s="7"/>
      <c r="B29" s="33" t="s">
        <v>16</v>
      </c>
      <c r="C29" s="33"/>
      <c r="D29" s="33"/>
      <c r="E29" s="33"/>
      <c r="F29" s="8"/>
      <c r="G29" s="30"/>
      <c r="H29" s="8"/>
      <c r="I29" s="8"/>
      <c r="J29" s="8"/>
      <c r="K29" s="10"/>
    </row>
    <row r="30" spans="1:11" ht="33.75" x14ac:dyDescent="0.25">
      <c r="A30" s="7"/>
      <c r="B30" s="19" t="s">
        <v>46</v>
      </c>
      <c r="C30" s="16" t="s">
        <v>56</v>
      </c>
      <c r="D30" s="9">
        <v>100</v>
      </c>
      <c r="E30" s="8"/>
      <c r="F30" s="8"/>
      <c r="G30" s="30"/>
      <c r="H30" s="8"/>
      <c r="I30" s="8"/>
      <c r="J30" s="8"/>
      <c r="K30" s="10"/>
    </row>
    <row r="31" spans="1:11" x14ac:dyDescent="0.25">
      <c r="A31" s="7"/>
      <c r="B31" s="19" t="s">
        <v>45</v>
      </c>
      <c r="C31" s="16" t="s">
        <v>57</v>
      </c>
      <c r="D31" s="9">
        <v>50</v>
      </c>
      <c r="E31" s="8"/>
      <c r="F31" s="8"/>
      <c r="G31" s="30"/>
      <c r="H31" s="8"/>
      <c r="I31" s="8"/>
      <c r="J31" s="8"/>
      <c r="K31" s="10"/>
    </row>
    <row r="32" spans="1:11" x14ac:dyDescent="0.25">
      <c r="A32" s="7"/>
      <c r="B32" s="19"/>
      <c r="C32" s="16"/>
      <c r="D32" s="9" t="str">
        <f t="shared" ref="D32:D41" si="6">IF(E32="","",IF(ISNUMBER(E32), ROUNDUP(50 * ROUND(E32 * $H$2 * (1-$H$3) / 50, 0), 0), "Ask for quote"))</f>
        <v/>
      </c>
      <c r="E32" s="8"/>
      <c r="F32" s="8"/>
      <c r="G32" s="30"/>
      <c r="H32" s="8"/>
      <c r="I32" s="8"/>
      <c r="J32" s="8"/>
      <c r="K32" s="10"/>
    </row>
    <row r="33" spans="1:11" x14ac:dyDescent="0.25">
      <c r="A33" s="26"/>
      <c r="B33" s="27"/>
      <c r="C33" s="28"/>
      <c r="D33" s="29" t="str">
        <f t="shared" si="6"/>
        <v/>
      </c>
      <c r="E33" s="30"/>
      <c r="F33" s="30"/>
      <c r="G33" s="30"/>
      <c r="H33" s="8"/>
      <c r="I33" s="8"/>
      <c r="J33" s="8"/>
      <c r="K33" s="10"/>
    </row>
    <row r="34" spans="1:11" x14ac:dyDescent="0.25">
      <c r="A34" s="7"/>
      <c r="B34" s="19"/>
      <c r="C34" s="16"/>
      <c r="D34" s="9" t="str">
        <f t="shared" si="6"/>
        <v/>
      </c>
      <c r="E34" s="8"/>
      <c r="F34" s="8"/>
      <c r="G34" s="8"/>
      <c r="H34" s="8"/>
      <c r="I34" s="8"/>
      <c r="J34" s="8"/>
      <c r="K34" s="10"/>
    </row>
    <row r="35" spans="1:11" x14ac:dyDescent="0.25">
      <c r="A35" s="7"/>
      <c r="B35" s="19"/>
      <c r="C35" s="16"/>
      <c r="D35" s="9" t="str">
        <f t="shared" si="6"/>
        <v/>
      </c>
      <c r="E35" s="8"/>
      <c r="F35" s="8"/>
      <c r="G35" s="8"/>
      <c r="H35" s="8"/>
      <c r="I35" s="8"/>
      <c r="J35" s="8"/>
      <c r="K35" s="10"/>
    </row>
    <row r="36" spans="1:11" x14ac:dyDescent="0.25">
      <c r="A36" s="7"/>
      <c r="B36" s="19"/>
      <c r="C36" s="16"/>
      <c r="D36" s="9" t="str">
        <f t="shared" si="6"/>
        <v/>
      </c>
      <c r="E36" s="8"/>
      <c r="F36" s="8"/>
      <c r="G36" s="8"/>
      <c r="H36" s="8"/>
      <c r="I36" s="8"/>
      <c r="J36" s="8"/>
      <c r="K36" s="10"/>
    </row>
    <row r="37" spans="1:11" x14ac:dyDescent="0.25">
      <c r="A37" s="7"/>
      <c r="B37" s="19"/>
      <c r="C37" s="16"/>
      <c r="D37" s="9" t="str">
        <f t="shared" si="6"/>
        <v/>
      </c>
      <c r="E37" s="8"/>
      <c r="F37" s="8"/>
      <c r="G37" s="8"/>
      <c r="H37" s="8"/>
      <c r="I37" s="8"/>
      <c r="J37" s="8"/>
      <c r="K37" s="10"/>
    </row>
    <row r="38" spans="1:11" x14ac:dyDescent="0.25">
      <c r="A38" s="7"/>
      <c r="B38" s="19"/>
      <c r="C38" s="16"/>
      <c r="D38" s="9" t="str">
        <f t="shared" si="6"/>
        <v/>
      </c>
      <c r="E38" s="8"/>
      <c r="F38" s="8"/>
      <c r="G38" s="8"/>
      <c r="H38" s="8"/>
      <c r="I38" s="8"/>
      <c r="J38" s="8"/>
      <c r="K38" s="10"/>
    </row>
    <row r="39" spans="1:11" x14ac:dyDescent="0.25">
      <c r="A39" s="7"/>
      <c r="B39" s="19"/>
      <c r="C39" s="16"/>
      <c r="D39" s="9" t="str">
        <f t="shared" si="6"/>
        <v/>
      </c>
      <c r="E39" s="8"/>
      <c r="F39" s="8"/>
      <c r="G39" s="8"/>
      <c r="H39" s="8"/>
      <c r="I39" s="8"/>
      <c r="J39" s="8"/>
      <c r="K39" s="10"/>
    </row>
    <row r="40" spans="1:11" x14ac:dyDescent="0.25">
      <c r="A40" s="7"/>
      <c r="B40" s="19"/>
      <c r="C40" s="16"/>
      <c r="D40" s="9" t="str">
        <f t="shared" si="6"/>
        <v/>
      </c>
      <c r="E40" s="8"/>
      <c r="F40" s="8"/>
      <c r="G40" s="8"/>
      <c r="H40" s="8"/>
      <c r="I40" s="8"/>
      <c r="J40" s="8"/>
      <c r="K40" s="10"/>
    </row>
    <row r="41" spans="1:11" x14ac:dyDescent="0.25">
      <c r="A41" s="7"/>
      <c r="B41" s="19"/>
      <c r="C41" s="16"/>
      <c r="D41" s="9" t="str">
        <f t="shared" si="6"/>
        <v/>
      </c>
      <c r="E41" s="8"/>
      <c r="F41" s="8"/>
      <c r="G41" s="8"/>
      <c r="H41" s="8"/>
      <c r="I41" s="8"/>
      <c r="J41" s="8"/>
      <c r="K41" s="10"/>
    </row>
    <row r="42" spans="1:11" x14ac:dyDescent="0.25">
      <c r="A42" s="12"/>
      <c r="B42" s="20"/>
      <c r="C42" s="13"/>
      <c r="D42" s="13"/>
      <c r="E42" s="13"/>
      <c r="F42" s="13"/>
      <c r="G42" s="13"/>
      <c r="H42" s="13"/>
      <c r="I42" s="13"/>
      <c r="J42" s="13"/>
      <c r="K42" s="14"/>
    </row>
    <row r="43" spans="1:11" x14ac:dyDescent="0.25">
      <c r="D43" s="3"/>
    </row>
  </sheetData>
  <mergeCells count="6">
    <mergeCell ref="B2:E2"/>
    <mergeCell ref="B29:E29"/>
    <mergeCell ref="B4:E4"/>
    <mergeCell ref="B8:E8"/>
    <mergeCell ref="B12:E12"/>
    <mergeCell ref="B16:E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Castañon Diaz</dc:creator>
  <cp:lastModifiedBy>Alejandro Castañon Diaz</cp:lastModifiedBy>
  <dcterms:created xsi:type="dcterms:W3CDTF">2015-06-05T18:19:34Z</dcterms:created>
  <dcterms:modified xsi:type="dcterms:W3CDTF">2023-08-24T18:47:31Z</dcterms:modified>
</cp:coreProperties>
</file>